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hicle Evalu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5">
    <font>
      <name val="Calibri"/>
      <family val="2"/>
      <color theme="1"/>
      <sz val="11"/>
      <scheme val="minor"/>
    </font>
    <font>
      <b val="1"/>
      <color rgb="00142536"/>
      <sz val="20"/>
    </font>
    <font>
      <color rgb="005F6F78"/>
      <sz val="10"/>
    </font>
    <font>
      <b val="1"/>
      <color rgb="00FFFFFF"/>
    </font>
    <font>
      <b val="1"/>
      <color rgb="00142536"/>
    </font>
  </fonts>
  <fills count="5">
    <fill>
      <patternFill/>
    </fill>
    <fill>
      <patternFill patternType="gray125"/>
    </fill>
    <fill>
      <patternFill patternType="solid">
        <fgColor rgb="00142536"/>
      </patternFill>
    </fill>
    <fill>
      <patternFill patternType="solid">
        <fgColor rgb="00FFF4CC"/>
      </patternFill>
    </fill>
    <fill>
      <patternFill patternType="solid">
        <fgColor rgb="00EEF3F4"/>
      </patternFill>
    </fill>
  </fills>
  <borders count="2">
    <border>
      <left/>
      <right/>
      <top/>
      <bottom/>
      <diagonal/>
    </border>
    <border>
      <bottom style="thin">
        <color rgb="00D6DEE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9" fontId="0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164" fontId="3" fillId="2" borderId="1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38" customWidth="1" min="4" max="4"/>
    <col width="20" customWidth="1" min="5" max="5"/>
  </cols>
  <sheetData>
    <row r="1">
      <c r="A1" s="1" t="inlineStr">
        <is>
          <t>Vehicle Evaluation Worksheet</t>
        </is>
      </c>
    </row>
    <row r="2">
      <c r="A2" s="2" t="inlineStr">
        <is>
          <t>A simple screening worksheet. Use the website analyzers for deeper economics.</t>
        </is>
      </c>
    </row>
    <row r="4">
      <c r="A4" s="3" t="inlineStr">
        <is>
          <t>INPUT</t>
        </is>
      </c>
      <c r="B4" s="3" t="inlineStr">
        <is>
          <t>VALUE</t>
        </is>
      </c>
      <c r="C4" s="3" t="n"/>
      <c r="D4" s="3" t="inlineStr">
        <is>
          <t>OUTPUT</t>
        </is>
      </c>
      <c r="E4" s="3" t="inlineStr">
        <is>
          <t>MONTHLY</t>
        </is>
      </c>
    </row>
    <row r="5">
      <c r="A5" s="4" t="inlineStr">
        <is>
          <t>Vehicle year</t>
        </is>
      </c>
      <c r="B5" s="5" t="inlineStr"/>
      <c r="D5" s="4" t="inlineStr">
        <is>
          <t>Estimated gross revenue</t>
        </is>
      </c>
      <c r="E5" s="6">
        <f>B11*B12</f>
        <v/>
      </c>
    </row>
    <row r="6">
      <c r="A6" s="4" t="inlineStr">
        <is>
          <t>Make</t>
        </is>
      </c>
      <c r="B6" s="5" t="inlineStr"/>
      <c r="D6" s="4" t="inlineStr">
        <is>
          <t>Estimated host payout</t>
        </is>
      </c>
      <c r="E6" s="6">
        <f>E5*B13</f>
        <v/>
      </c>
    </row>
    <row r="7">
      <c r="A7" s="4" t="inlineStr">
        <is>
          <t>Model</t>
        </is>
      </c>
      <c r="B7" s="5" t="inlineStr"/>
      <c r="D7" s="4" t="inlineStr">
        <is>
          <t>Estimated operating costs</t>
        </is>
      </c>
      <c r="E7" s="6">
        <f>SUM(B14:B18)</f>
        <v/>
      </c>
    </row>
    <row r="8">
      <c r="A8" s="4" t="inlineStr">
        <is>
          <t>Current mileage</t>
        </is>
      </c>
      <c r="B8" s="5" t="inlineStr"/>
      <c r="D8" s="4" t="inlineStr">
        <is>
          <t>Cash remaining before depreciation / host time</t>
        </is>
      </c>
      <c r="E8" s="6">
        <f>E6-E7</f>
        <v/>
      </c>
    </row>
    <row r="9">
      <c r="A9" s="4" t="inlineStr">
        <is>
          <t>Purchase price (if applicable)</t>
        </is>
      </c>
      <c r="B9" s="7" t="inlineStr"/>
      <c r="D9" s="4" t="inlineStr">
        <is>
          <t>Annualized cash estimate</t>
        </is>
      </c>
      <c r="E9" s="6">
        <f>E8*12</f>
        <v/>
      </c>
    </row>
    <row r="10">
      <c r="A10" s="4" t="inlineStr">
        <is>
          <t>Estimated current value</t>
        </is>
      </c>
      <c r="B10" s="7" t="inlineStr"/>
      <c r="D10" s="4" t="inlineStr">
        <is>
          <t>Rental miles / year</t>
        </is>
      </c>
      <c r="E10" s="4">
        <f>B14*12</f>
        <v/>
      </c>
    </row>
    <row r="11">
      <c r="A11" s="4" t="inlineStr">
        <is>
          <t>Expected daily rate</t>
        </is>
      </c>
      <c r="B11" s="5" t="inlineStr"/>
      <c r="D11" s="4" t="inlineStr">
        <is>
          <t>Cash per booked day</t>
        </is>
      </c>
      <c r="E11" s="6">
        <f>IF(B12=0,0,E8/B12)</f>
        <v/>
      </c>
    </row>
    <row r="12">
      <c r="A12" s="4" t="inlineStr">
        <is>
          <t>Expected booked days / month</t>
        </is>
      </c>
      <c r="B12" s="5" t="inlineStr"/>
      <c r="D12" s="4" t="inlineStr">
        <is>
          <t>Cash per host hour</t>
        </is>
      </c>
      <c r="E12" s="6">
        <f>IF(B20=0,0,E8/B20)</f>
        <v/>
      </c>
    </row>
    <row r="13">
      <c r="A13" s="4" t="inlineStr">
        <is>
          <t>Expected payout %</t>
        </is>
      </c>
      <c r="B13" s="8" t="n">
        <v>0.75</v>
      </c>
      <c r="D13" s="4" t="n"/>
      <c r="E13" s="4" t="n"/>
    </row>
    <row r="14">
      <c r="A14" s="4" t="inlineStr">
        <is>
          <t>Expected monthly rental miles</t>
        </is>
      </c>
      <c r="B14" s="7" t="inlineStr"/>
      <c r="D14" s="4" t="n"/>
      <c r="E14" s="4" t="n"/>
    </row>
    <row r="15">
      <c r="A15" s="9" t="inlineStr">
        <is>
          <t>Additional monthly insurance</t>
        </is>
      </c>
      <c r="B15" s="10" t="inlineStr"/>
      <c r="C15" s="3" t="n"/>
      <c r="D15" s="9" t="inlineStr">
        <is>
          <t>QUALITATIVE REVIEW</t>
        </is>
      </c>
      <c r="E15" s="9" t="inlineStr">
        <is>
          <t>RATING</t>
        </is>
      </c>
    </row>
    <row r="16">
      <c r="A16" s="4" t="inlineStr">
        <is>
          <t>Cleaning / supplies</t>
        </is>
      </c>
      <c r="B16" s="7" t="inlineStr"/>
      <c r="D16" s="4" t="inlineStr">
        <is>
          <t>Vehicle condition</t>
        </is>
      </c>
      <c r="E16" s="5" t="n"/>
    </row>
    <row r="17">
      <c r="A17" s="4" t="inlineStr">
        <is>
          <t>Parking / delivery</t>
        </is>
      </c>
      <c r="B17" s="7" t="inlineStr"/>
      <c r="D17" s="4" t="inlineStr">
        <is>
          <t>Expected maintenance risk</t>
        </is>
      </c>
      <c r="E17" s="5" t="n"/>
    </row>
    <row r="18">
      <c r="A18" s="4" t="inlineStr">
        <is>
          <t>Maintenance reserve</t>
        </is>
      </c>
      <c r="B18" s="7" t="inlineStr"/>
      <c r="D18" s="4" t="inlineStr">
        <is>
          <t>Ease of cleaning</t>
        </is>
      </c>
      <c r="E18" s="5" t="n"/>
    </row>
    <row r="19">
      <c r="A19" s="4" t="inlineStr">
        <is>
          <t>Other monthly costs</t>
        </is>
      </c>
      <c r="B19" s="7" t="inlineStr"/>
      <c r="D19" s="4" t="inlineStr">
        <is>
          <t>Fuel economy</t>
        </is>
      </c>
      <c r="E19" s="5" t="n"/>
    </row>
    <row r="20">
      <c r="A20" s="4" t="inlineStr">
        <is>
          <t>Estimated host hours / month</t>
        </is>
      </c>
      <c r="B20" s="5" t="inlineStr"/>
      <c r="D20" s="4" t="inlineStr">
        <is>
          <t>Cargo/passenger utility</t>
        </is>
      </c>
      <c r="E20" s="5" t="n"/>
    </row>
    <row r="21">
      <c r="D21" s="4" t="inlineStr">
        <is>
          <t>Personal-use conflict</t>
        </is>
      </c>
      <c r="E21" s="5" t="n"/>
    </row>
    <row r="22">
      <c r="D22" s="4" t="inlineStr">
        <is>
          <t>Confidence in assumptions</t>
        </is>
      </c>
      <c r="E22" s="5" t="n"/>
    </row>
    <row r="23">
      <c r="A23" s="11" t="inlineStr">
        <is>
          <t>For deeper economic analysis including depreciation, host-time value, scenario testing and break-even analysis, use the Host Platform Listing Analyzer / True Profit Calculator.</t>
        </is>
      </c>
    </row>
    <row r="24"/>
  </sheetData>
  <mergeCells count="1">
    <mergeCell ref="A23:E24"/>
  </mergeCells>
  <dataValidations count="1">
    <dataValidation sqref="E16 E17 E18 E19 E20 E21 E22" showDropDown="0" showInputMessage="0" showErrorMessage="0" allowBlank="1" type="list">
      <formula1>"Good,Review,Concern"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2026-09-28T21:04:01Z</dcterms:created>
  <dcterms:modified xmlns:dcterms="http://purl.org/dc/terms/" xmlns:xsi="http://www.w3.org/2001/XMLSchema-instance" xsi:type="dcterms:W3CDTF">2026-09-28T21:04:01Z</dcterms:modified>
</cp:coreProperties>
</file>